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T:\Dokumentumok\2024\Piroska\"/>
    </mc:Choice>
  </mc:AlternateContent>
  <xr:revisionPtr revIDLastSave="0" documentId="13_ncr:1_{07213D10-8AB5-4818-9353-61620E18088E}" xr6:coauthVersionLast="47" xr6:coauthVersionMax="47" xr10:uidLastSave="{00000000-0000-0000-0000-000000000000}"/>
  <bookViews>
    <workbookView xWindow="-108" yWindow="-108" windowWidth="23256" windowHeight="12576" xr2:uid="{00000000-000D-0000-FFFF-FFFF00000000}"/>
  </bookViews>
  <sheets>
    <sheet name="Munka1" sheetId="1" r:id="rId1"/>
  </sheets>
  <definedNames>
    <definedName name="_xlnm.Print_Area" localSheetId="0">Munka1!$A$1:$H$39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<sst xmlns="http://schemas.openxmlformats.org/spreadsheetml/2006/main" count="133" uniqueCount="107">
  <si>
    <t>Partner megnevezése</t>
  </si>
  <si>
    <t>Szerződés típusa</t>
  </si>
  <si>
    <t>Szerződés tárgya</t>
  </si>
  <si>
    <t>Szerződés nettó értéke (Ft)</t>
  </si>
  <si>
    <t>Szerződéskötés időpontja</t>
  </si>
  <si>
    <t>Szerződés lejáratának dátuma</t>
  </si>
  <si>
    <t>Módosítás</t>
  </si>
  <si>
    <t>Abokom Közhasznú Nonprofit Kft.</t>
  </si>
  <si>
    <t>Közterület fenntartási feladatok</t>
  </si>
  <si>
    <t>Általános működési támogatás</t>
  </si>
  <si>
    <t>Abonyi Városfejlesztő Kft.                                       2740 Abony, Kossuth tér 1.</t>
  </si>
  <si>
    <t>Nyilvántartás száma</t>
  </si>
  <si>
    <t>Megbízási keretszerződés</t>
  </si>
  <si>
    <t>Köztisztasági feladatok ellátása</t>
  </si>
  <si>
    <t>Termálfürdő működtetése</t>
  </si>
  <si>
    <t>ifj. Drávay József tábor működtetése</t>
  </si>
  <si>
    <t>Helyi közutak fenntartása(kátyú, padka, járda, lakott külterület), útellenőri feladatok</t>
  </si>
  <si>
    <t>Helyi közfoglalkoztatásifeladatokellátása (önerő, rendezvéníek, egyéb kis karbantartás)</t>
  </si>
  <si>
    <t>Belvíz elleni védekezési feladatok ellátása tereprendezés, nádirtás, átereszek</t>
  </si>
  <si>
    <t>Vállalkozási Szerződés</t>
  </si>
  <si>
    <t>Abonyi Városfejlesztő Kft.                                              2740 Abony, Kossuth tér 1.</t>
  </si>
  <si>
    <t>11/2024/ÖNK</t>
  </si>
  <si>
    <t>Abony Város Önkormányzata 5.000.000,- Ft feletti kötelezettségvállalások 2024. év</t>
  </si>
  <si>
    <t>Közparkgondozás</t>
  </si>
  <si>
    <t>Keretszerződés (10.sz. melléklet)</t>
  </si>
  <si>
    <t>4/2024/ÖNK</t>
  </si>
  <si>
    <t xml:space="preserve">közreműködői díj (RGO, DJ Dominique) 2024.03.22.-23. IV. Abonyi Pecsenye Parádé </t>
  </si>
  <si>
    <t>Közreműködői szerződés</t>
  </si>
  <si>
    <t>18/2024/ÖNK</t>
  </si>
  <si>
    <t>Ceglédi Többcélú Kistérségi Társulás                         2700 Cegléd, Kossuth tér 1.</t>
  </si>
  <si>
    <t>Finanszírozási megállapodás</t>
  </si>
  <si>
    <t>működési támogatás</t>
  </si>
  <si>
    <t>70/2024/ÖNK</t>
  </si>
  <si>
    <t>Böjtös-Bau Kft.                                                                            1117 Budapest, Irinyi József utca 40. A. I.em. 5.ajtó</t>
  </si>
  <si>
    <t>RRF-1.1.2-21-2023-0162 Új bölcsőde építése Abony városban - komplett kivitelezés munkáinak elvégzése</t>
  </si>
  <si>
    <t>71/2024/ÖNK</t>
  </si>
  <si>
    <t xml:space="preserve">1. Önkormányzati kommunikáció                                                            2. Városmarketing feladatok elllátása                                               3. Testvértelepülési kapcsolatok építésével kapcsolatos feladatok ellátása                                                                                            4. Önkormányzati rendezvények rendezésében való közreműködés                                                                                                      5. Üzleti Park üzemeltetése                                                                        6. Projektelőkészítési és projektmenedzsmenti feladatok   7. Nagykőrösi út 3. Civil Ház üzemeltetése                   </t>
  </si>
  <si>
    <t>74/2024/ÖNK</t>
  </si>
  <si>
    <t xml:space="preserve">Közgép-Ingatlanfejlesztő Kft. (1239 Budapest, Haraszti út 44)                </t>
  </si>
  <si>
    <t>Adás-vételi szerződés</t>
  </si>
  <si>
    <t>Abony, belterület 3887/5 hrsz. Tószegi út 54. 1 ha 5190 m2 területű, kivett üzem megnevezésű ingatlan</t>
  </si>
  <si>
    <t>88/2024/ÖNK</t>
  </si>
  <si>
    <t>Generál Centrál Kft.                                                                  6000 Kecskemét, Kiskőrösi út 12.</t>
  </si>
  <si>
    <t>TOP_PLUSZ-3.3.2-21 Egészségügyi alap és szakellátás infrastruktúra fejlesztése Abonyban - Sívó Kúria (Abony, Kálvin utca 10. hrsz.3306) belső felújításának  kivitelezés munkáinak elvégzése</t>
  </si>
  <si>
    <t>94/2024/ÖNK</t>
  </si>
  <si>
    <t>Bem József (hrsz.346), Wekerle Sándor (hrsz.1377),Bezerédi Imre (hrsz.2538), Damjanich János(hrsz.2467), Vajda János (hrsz.4043), Ady Endre (hrsz.3866), Névtelen (hrsz.3505), Méri István (hrsz.2964/2,2963/48,2963/58), Csokonai (hrsz.508), Tomori Pál (hrsz.497), Szilágyi Dezső utca (hrsz.2682) útfelújítási munkáinak kivitelezése</t>
  </si>
  <si>
    <t>Bitunova Kft.                                                                             1117 Budapest, Gábor Dénes utca 2. (Infopark D épület)</t>
  </si>
  <si>
    <t>95/2024/ÖNK</t>
  </si>
  <si>
    <t>Ádám Gránit Kereskedelmi és Szolgáltató Kft.    2746 Jászkarajenő, Fő út 21.</t>
  </si>
  <si>
    <t>Abony, Szolnoki út 3. hrsz. 3262 volt Ungár kúria utcai homlokzatának részét képező kerítésfalon emléktábla elhelyezése (Holokauszt emléktábla)</t>
  </si>
  <si>
    <t>121/2024/ÖNK</t>
  </si>
  <si>
    <t>SZOL-HAT BAU Kft.                                                                       5093 Vezseny, Széchenyi utca 43.</t>
  </si>
  <si>
    <t>TOP_PLUSZ-1.1.1-21 Helyi gazdaságfejlesztés Abonyban - Telephely - komplett kivitelezési munkák elvégzése     (Abony, Tamási Áron utca 2. hrsz:4408)</t>
  </si>
  <si>
    <t>Megbízási szerződés</t>
  </si>
  <si>
    <t>TOP_PLUSZ-3.1.3.-23 Abony város kulturális közösségi programjainak fejlesztése  1. Abonyi népművészeti fesztivál és abonyi népművészeti konferencia (1 alkalom) (11.430.000,- Ft), 2. Tarkaborjú hagyományőrző nap (1 alkalom) (2.540.000,- Ft), 3. Abonyi fogathajtó verseny (1 alkalom) (2.540.000,- Ft), 4. Hagyományőrző Tarka téri piac (6 alkalom) (7.620.000,- Ft), 5. Hagyományőrző Abonyi Pecsenye Parádé (1 alkalom) (7.620.000,- Ft), 6. Nemzeti Tánc- és Zenei Gála (1 alkalom)(4.445.000,- Ft)</t>
  </si>
  <si>
    <t>122/2024/ÖNK</t>
  </si>
  <si>
    <t>133/2024/ÖNK</t>
  </si>
  <si>
    <t>Szilasi és Társa Kft.                                                                     5231 Fegyvernek, Ady Endre út 22.</t>
  </si>
  <si>
    <t>Vállalkozáis Szerződés</t>
  </si>
  <si>
    <t>TOP-PLUSZ-1.1.1-21 Helyi gazdaságfejlesztés Abonyban - Piac - komplett kivitelezés munkáinak elvégzése</t>
  </si>
  <si>
    <t>142/2024/ÖNK</t>
  </si>
  <si>
    <t>D+V Team Kft.                                                                                5000 Szolnok, Bem  utca 3.</t>
  </si>
  <si>
    <t>TOP_PLUSZ-1.2.2-21 Szociális célú városrehabilitáció Abonyban (ERFA) - Közösségi ház és szocális Bérlakások építése 1.rész: Közösségi ház építése kivitelezési munkáinak elvégzése</t>
  </si>
  <si>
    <t>148/2024/ÖNK</t>
  </si>
  <si>
    <t>Basa Szilvia                                                                                     5091 Tószeg, Karai út 33.</t>
  </si>
  <si>
    <t>Abony Város forgalmi rendje felülvizsgálata keretében az I. részterület (Településközpont), II.részterület és III.részterület forgalmi rend felülvizsgálatához kapcsolódó feladatok ellátása</t>
  </si>
  <si>
    <t>151/2024/ÖNK</t>
  </si>
  <si>
    <t>Abonyi Lajos Művelődési Ház, Könyvtár és Múzeumi Kiállítóhely                                                             2740 Abony, Kálvin János utca 1.</t>
  </si>
  <si>
    <t>TOP-PLUSZ-3.1.3-23-PT1-2024-00051 Abony város kulturális közösségi programjainak fejlesztése - Kulturális rendezvényszervezéssel kapcsolatos programelemek teljes körű megvalósítása (1.Down Alapítvány Kézműves Műhely alkotásaiból kiállítás (2 alkalom), 2. Érzékenyítő színdarab bemutatása (2alkalom), 3. Érzékenyítő program fogyatékkal élő embertárainkkal kapcsolatban iskolás korosztály részére, 4. Időseket érintő programok szervezése (8 alkalom senior akadémia), 5. Időseket érintő programok szervezése (10 alkalom alzheimer cafe), 6.Időseket érintő programok szervezése (5 alkalom gasztrokulturális esemény), 7. Idősek világnapja program megszervezése (2 alkalom az Idősügyi Tanács tagjainak bevonásával), 8. Nagyszüleink öröksége fotópályázat (1 alkalom), 9. Abonyi népi játékok és szokások feltárása</t>
  </si>
  <si>
    <t>152/2024/ÖNK</t>
  </si>
  <si>
    <t>Skorpió Kft.                                                                                 2318 Szigetszentmárton, Ráckevei út 1.</t>
  </si>
  <si>
    <t>Feltételes vállalkozási Szerződés</t>
  </si>
  <si>
    <t>TOP_PLUSZ-1.2.2-21-PT1-2022-00001 ) Szociális célú városrehabilitáció Abonyban (ERFA) Közösségi Ház és Szociális Bérlakások építése 2.rész. Szociális Bérlakások építése Mikes utca  kivitelezési munkáinak elvégzése</t>
  </si>
  <si>
    <t>153/2024/ÖNK</t>
  </si>
  <si>
    <t>TOP_PLUSZ-1.2.2-21-PT1-2022-00001 ) Szociális célú városrehabilitáció Abonyban (ERFA) Közösségi Ház és Szociális Bérlakások építése 3.rész. Szociális Bérlakások építése Hermann Ottó utca  kivitelezési munkáinak elvégzése</t>
  </si>
  <si>
    <t xml:space="preserve">Megbízási Szerződés   </t>
  </si>
  <si>
    <t>1.sz. módosítás: 2024.09.02.(09.06.) 2.sz.módosítás: 2025.09.08.</t>
  </si>
  <si>
    <t xml:space="preserve">Feltételes vállalkozási Szerződés    </t>
  </si>
  <si>
    <t xml:space="preserve">  TOP_PLUSZ-1.2.2-21-PT1-2022-00001 ) Szociális célú városrehabilitáció Abonyban (ERFA) Közösségi Ház és Szociális Bérlakások építése 2.rész. Szociális Bérlakások építése Mikes utca  kivitelezési munkáinak elvégzése</t>
  </si>
  <si>
    <t xml:space="preserve">Feltételes vállalkozási Szerződés </t>
  </si>
  <si>
    <t>Munkaterület átadását követő 12 hónapon belül</t>
  </si>
  <si>
    <t>156/2024/ÖNK</t>
  </si>
  <si>
    <t xml:space="preserve">                                                                                               Abonyi Parkerdőben és a Parkerdő melletti, 0390/58 hrsz (Vágtatér) 2024.08.03.-án megrendezésre kerülő Abonyi Vágta és a kapcsolódó fesztiválprogramok megszervezésével és lebonyolításával kapcsolatos feladatok elvégzése</t>
  </si>
  <si>
    <t xml:space="preserve">Megbízási Szerződés         </t>
  </si>
  <si>
    <t>A rendezvény lebonyolításának idejére szól. (2024.08.03.)</t>
  </si>
  <si>
    <t>170/2024/ÖNK</t>
  </si>
  <si>
    <t>Abonyi Fémöntő Kft.</t>
  </si>
  <si>
    <t>171/2024/ÖNK</t>
  </si>
  <si>
    <t>adásvételi szerződés</t>
  </si>
  <si>
    <t xml:space="preserve">Abony külterület 0161/4 hrsz. Alatt nyilvántartott, 1920 m2 területű, kivett udvar megjelölésű, természetben 2740 Abony, Buzgány d. 17/T. sz. alatt található ingatlan </t>
  </si>
  <si>
    <t xml:space="preserve"> adásvételi szerződés</t>
  </si>
  <si>
    <t>Abony külterület 0161/5 hrsz. Alatt nyilvántartott, 1505 m2 területű, kivett udvar megjelölésű, természetben 2740 Abony, Buzgány d. 17/R. sz. alatt található ingatlan</t>
  </si>
  <si>
    <t>193/2024/ÖNK</t>
  </si>
  <si>
    <t>Innoven Vendéglátó Kft.                                                   2740 Abony, Kodály  Z. u. 1.</t>
  </si>
  <si>
    <t xml:space="preserve"> - Üzleti Park Abony, külterület 0161/28 hrsz. Alatt nyilvántartott, 3425 m2 területű, kivett udvar megjelölésű, természetben 2740 Abony, Buzgány d. 17/A. sz. alatt található ingatlan </t>
  </si>
  <si>
    <t>213/2024/ÖNK</t>
  </si>
  <si>
    <t>Benji Rendezvénytechnikai Kft.    (Rácz Benjámin ügyvezető)                                                        5000 Szolnok, Bajcsy-Zsilinszky út 4.</t>
  </si>
  <si>
    <t xml:space="preserve">Szállítási Szerződés                                                                                                                                                          </t>
  </si>
  <si>
    <t>TOP_PLUSZ-3.1.3-23 Abony város kulturális közösségi programjainak fejlesztése - rendezvényeszközök beszerzése</t>
  </si>
  <si>
    <t>Keretszerződés   (1.sz. melléklet)</t>
  </si>
  <si>
    <t>Keretszerződés   (2.sz. melléklet)</t>
  </si>
  <si>
    <t>Keretszerződés   (3.sz. melléklet)</t>
  </si>
  <si>
    <t>Keretszerződés   (4.sz. melléklet)</t>
  </si>
  <si>
    <t>Keretszerződés  (5.sz. melléklet)</t>
  </si>
  <si>
    <t>Keretszerződés   (6.sz. melléklet)</t>
  </si>
  <si>
    <t>Keretszerződés  (7.sz. melléklet)</t>
  </si>
  <si>
    <t>Keretszerződés  (9.sz. melléklet)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</si>
</sst>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F_t"/>
    <numFmt numFmtId="165" formatCode="_-* #,##0.00\ _F_t_-;\-* #,##0.00\ _F_t_-;_-* &quot;-&quot;??\ _F_t_-;_-@_-"/>
  </numFmts>
  <fonts count="5" x14ac:knownFonts="1">
    <font>
      <sz val="11"/>
      <color theme="1"/>
      <name val="Calibri"/>
      <family val="2"/>
      <charset val="238"/>
      <scheme val="minor"/>
    </font>
    <font>
      <b/>
      <sz val="16"/>
      <color theme="1"/>
      <name val="Calibri"/>
      <family val="2"/>
      <charset val="238"/>
      <scheme val="minor"/>
    </font>
    <font>
      <sz val="12"/>
      <color theme="1"/>
      <name val="Calibri"/>
      <family val="2"/>
      <charset val="238"/>
      <scheme val="minor"/>
    </font>
    <font>
      <sz val="11"/>
      <color indexed="8"/>
      <name val="Calibri"/>
      <family val="2"/>
      <charset val="238"/>
    </font>
    <font>
      <sz val="12"/>
      <name val="Calibri"/>
      <family val="2"/>
      <charset val="238"/>
      <scheme val="minor"/>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5" fontId="3" fillId="0" borderId="0" applyFont="0" applyFill="0" applyBorder="0" applyAlignment="0" applyProtection="0"/>
  </cellStyleXfs>
  <cellXfs count="33">
    <xf numFmtId="0" fontId="0" fillId="0" borderId="0" xfId="0"/>
    <xf numFmtId="0" fontId="0" fillId="0" borderId="3" xfId="0" applyBorder="1"/>
    <xf numFmtId="0" fontId="0" fillId="0" borderId="4" xfId="0" applyBorder="1"/>
    <xf numFmtId="0" fontId="0" fillId="0" borderId="5" xfId="0" applyBorder="1"/>
    <xf numFmtId="0" fontId="0" fillId="0" borderId="6" xfId="0" applyBorder="1"/>
    <xf numFmtId="0" fontId="4" fillId="0" borderId="7" xfId="0" applyFont="1" applyBorder="1" applyAlignment="1">
      <alignment horizontal="center" vertical="center"/>
    </xf>
    <xf numFmtId="0" fontId="2" fillId="0" borderId="7" xfId="0" applyFont="1" applyBorder="1" applyAlignment="1">
      <alignment wrapText="1"/>
    </xf>
    <xf numFmtId="3" fontId="2" fillId="0" borderId="7"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2" fillId="0" borderId="7" xfId="0" applyFont="1" applyBorder="1"/>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vertical="center"/>
    </xf>
    <xf numFmtId="0" fontId="2" fillId="0" borderId="7" xfId="0" applyFont="1" applyBorder="1" applyAlignment="1">
      <alignment horizontal="left" vertical="top" wrapText="1"/>
    </xf>
    <xf numFmtId="164" fontId="2" fillId="0" borderId="7" xfId="0" applyNumberFormat="1" applyFont="1" applyBorder="1" applyAlignment="1">
      <alignment wrapText="1"/>
    </xf>
    <xf numFmtId="164" fontId="2" fillId="0" borderId="7" xfId="0" applyNumberFormat="1" applyFont="1" applyBorder="1" applyAlignment="1">
      <alignment horizontal="center" vertical="center" wrapText="1"/>
    </xf>
    <xf numFmtId="164" fontId="2" fillId="0" borderId="7" xfId="0" applyNumberFormat="1" applyFont="1" applyBorder="1" applyAlignment="1">
      <alignment horizontal="left" vertical="top" wrapText="1"/>
    </xf>
    <xf numFmtId="164" fontId="2" fillId="0" borderId="7" xfId="0" applyNumberFormat="1" applyFont="1" applyBorder="1" applyAlignment="1">
      <alignment horizontal="center" vertical="center"/>
    </xf>
    <xf numFmtId="0" fontId="2" fillId="0" borderId="7" xfId="0" applyFont="1" applyBorder="1" applyAlignment="1">
      <alignment vertical="center" wrapText="1"/>
    </xf>
    <xf numFmtId="14" fontId="2" fillId="0" borderId="7" xfId="0" applyNumberFormat="1" applyFont="1" applyBorder="1" applyAlignment="1">
      <alignment vertical="center"/>
    </xf>
    <xf numFmtId="14" fontId="2" fillId="0" borderId="7"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0" fillId="0" borderId="7" xfId="0" applyBorder="1"/>
    <xf numFmtId="0" fontId="0" fillId="0" borderId="7" xfId="0" applyBorder="1" applyAlignment="1">
      <alignment wrapText="1"/>
    </xf>
    <xf numFmtId="164" fontId="0" fillId="0" borderId="7" xfId="0" applyNumberFormat="1" applyBorder="1"/>
    <xf numFmtId="14" fontId="0" fillId="0" borderId="7" xfId="0" applyNumberFormat="1" applyBorder="1"/>
    <xf numFmtId="0" fontId="2" fillId="0" borderId="7" xfId="0" applyFont="1" applyBorder="1" applyAlignment="1">
      <alignment horizontal="left" vertical="center" wrapText="1"/>
    </xf>
    <xf numFmtId="0" fontId="2" fillId="0" borderId="7" xfId="0" applyFont="1" applyBorder="1" applyAlignment="1">
      <alignment horizontal="center"/>
    </xf>
    <xf numFmtId="0" fontId="2" fillId="0" borderId="7" xfId="0" applyFont="1" applyBorder="1" applyAlignment="1">
      <alignment horizontal="center" wrapText="1"/>
    </xf>
  </cellXfs>
  <cellStyles count="2">
    <cellStyle name="Ezres 2"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view="pageBreakPreview" topLeftCell="B40" zoomScaleNormal="100" zoomScaleSheetLayoutView="100" workbookViewId="0">
      <selection activeCell="D7" sqref="D7"/>
    </sheetView>
  </sheetViews>
  <sheetFormatPr defaultRowHeight="14.4" x14ac:dyDescent="0.3"/>
  <cols>
    <col min="1" max="1" width="20.5546875" customWidth="1"/>
    <col min="2" max="2" width="27" customWidth="1"/>
    <col min="3" max="3" width="31.88671875" customWidth="1"/>
    <col min="4" max="4" width="58.33203125" customWidth="1"/>
    <col min="5" max="5" width="19.109375" customWidth="1"/>
    <col min="6" max="6" width="15.109375" customWidth="1"/>
    <col min="7" max="7" width="21.109375" customWidth="1"/>
    <col min="8" max="8" width="14.88671875" customWidth="1"/>
  </cols>
  <sheetData>
    <row r="1" spans="1:8" ht="42.75" customHeight="1" x14ac:dyDescent="0.3">
      <c r="A1" s="21" t="s">
        <v>22</v>
      </c>
      <c r="B1" s="22"/>
      <c r="C1" s="22"/>
      <c r="D1" s="22"/>
      <c r="E1" s="22"/>
      <c r="F1" s="22"/>
      <c r="G1" s="22"/>
      <c r="H1" s="1"/>
    </row>
    <row r="2" spans="1:8" ht="15" thickBot="1" x14ac:dyDescent="0.35">
      <c r="A2" s="2"/>
      <c r="B2" s="3"/>
      <c r="C2" s="3"/>
      <c r="D2" s="3"/>
      <c r="E2" s="3"/>
      <c r="F2" s="3"/>
      <c r="G2" s="3"/>
      <c r="H2" s="4"/>
    </row>
    <row r="3" spans="1:8" ht="31.8" thickBot="1" x14ac:dyDescent="0.35">
      <c r="A3" s="12" t="s">
        <v>11</v>
      </c>
      <c r="B3" s="10" t="s">
        <v>0</v>
      </c>
      <c r="C3" s="10" t="s">
        <v>1</v>
      </c>
      <c r="D3" s="10" t="s">
        <v>2</v>
      </c>
      <c r="E3" s="11" t="s">
        <v>3</v>
      </c>
      <c r="F3" s="11" t="s">
        <v>4</v>
      </c>
      <c r="G3" s="11" t="s">
        <v>5</v>
      </c>
      <c r="H3" s="11" t="s">
        <v>6</v>
      </c>
    </row>
    <row r="4" spans="1:8" ht="16.2" thickBot="1" x14ac:dyDescent="0.35">
      <c r="A4" s="23" t="s">
        <v>21</v>
      </c>
      <c r="B4" s="24" t="s">
        <v>7</v>
      </c>
      <c r="C4" s="30" t="s">
        <v>99</v>
      </c>
      <c r="D4" s="6" t="s">
        <v>13</v>
      </c>
      <c r="E4" s="17">
        <v>4306000</v>
      </c>
      <c r="F4" s="20">
        <v>45343</v>
      </c>
      <c r="G4" s="25">
        <v>45716</v>
      </c>
      <c r="H4" s="20"/>
    </row>
    <row r="5" spans="1:8" ht="16.2" thickBot="1" x14ac:dyDescent="0.35">
      <c r="A5" s="23"/>
      <c r="B5" s="24"/>
      <c r="C5" s="30" t="s">
        <v>100</v>
      </c>
      <c r="D5" s="6" t="s">
        <v>8</v>
      </c>
      <c r="E5" s="17">
        <v>26547000</v>
      </c>
      <c r="F5" s="20"/>
      <c r="G5" s="24"/>
      <c r="H5" s="20"/>
    </row>
    <row r="6" spans="1:8" ht="16.2" thickBot="1" x14ac:dyDescent="0.35">
      <c r="A6" s="23"/>
      <c r="B6" s="24"/>
      <c r="C6" s="30" t="s">
        <v>101</v>
      </c>
      <c r="D6" s="6" t="s">
        <v>14</v>
      </c>
      <c r="E6" s="17">
        <v>17536000</v>
      </c>
      <c r="F6" s="20"/>
      <c r="G6" s="24"/>
      <c r="H6" s="20"/>
    </row>
    <row r="7" spans="1:8" ht="16.2" thickBot="1" x14ac:dyDescent="0.35">
      <c r="A7" s="23"/>
      <c r="B7" s="24"/>
      <c r="C7" s="30" t="s">
        <v>102</v>
      </c>
      <c r="D7" s="6" t="s">
        <v>15</v>
      </c>
      <c r="E7" s="17">
        <v>5634000</v>
      </c>
      <c r="F7" s="20"/>
      <c r="G7" s="24"/>
      <c r="H7" s="20"/>
    </row>
    <row r="8" spans="1:8" ht="31.8" thickBot="1" x14ac:dyDescent="0.35">
      <c r="A8" s="23"/>
      <c r="B8" s="24"/>
      <c r="C8" s="30" t="s">
        <v>103</v>
      </c>
      <c r="D8" s="6" t="s">
        <v>16</v>
      </c>
      <c r="E8" s="17">
        <v>18865000</v>
      </c>
      <c r="F8" s="20"/>
      <c r="G8" s="24"/>
      <c r="H8" s="20"/>
    </row>
    <row r="9" spans="1:8" ht="31.8" thickBot="1" x14ac:dyDescent="0.35">
      <c r="A9" s="23"/>
      <c r="B9" s="24"/>
      <c r="C9" s="30" t="s">
        <v>104</v>
      </c>
      <c r="D9" s="6" t="s">
        <v>17</v>
      </c>
      <c r="E9" s="17">
        <v>16000000</v>
      </c>
      <c r="F9" s="20"/>
      <c r="G9" s="24"/>
      <c r="H9" s="20"/>
    </row>
    <row r="10" spans="1:8" ht="31.8" thickBot="1" x14ac:dyDescent="0.35">
      <c r="A10" s="23"/>
      <c r="B10" s="24"/>
      <c r="C10" s="30" t="s">
        <v>105</v>
      </c>
      <c r="D10" s="6" t="s">
        <v>18</v>
      </c>
      <c r="E10" s="17">
        <v>4091000</v>
      </c>
      <c r="F10" s="20"/>
      <c r="G10" s="24"/>
      <c r="H10" s="20"/>
    </row>
    <row r="11" spans="1:8" ht="16.2" thickBot="1" x14ac:dyDescent="0.35">
      <c r="A11" s="23"/>
      <c r="B11" s="24"/>
      <c r="C11" s="30" t="s">
        <v>24</v>
      </c>
      <c r="D11" s="6" t="s">
        <v>23</v>
      </c>
      <c r="E11" s="17">
        <v>5263000</v>
      </c>
      <c r="F11" s="20"/>
      <c r="G11" s="24"/>
      <c r="H11" s="20"/>
    </row>
    <row r="12" spans="1:8" ht="16.2" thickBot="1" x14ac:dyDescent="0.35">
      <c r="A12" s="23"/>
      <c r="B12" s="24"/>
      <c r="C12" s="30" t="s">
        <v>106</v>
      </c>
      <c r="D12" s="6" t="s">
        <v>9</v>
      </c>
      <c r="E12" s="17">
        <v>37075000</v>
      </c>
      <c r="F12" s="20"/>
      <c r="G12" s="24"/>
      <c r="H12" s="20"/>
    </row>
    <row r="13" spans="1:8" ht="48.75" customHeight="1" thickBot="1" x14ac:dyDescent="0.35">
      <c r="A13" s="10" t="s">
        <v>25</v>
      </c>
      <c r="B13" s="18" t="s">
        <v>10</v>
      </c>
      <c r="C13" s="10" t="s">
        <v>27</v>
      </c>
      <c r="D13" s="6" t="s">
        <v>26</v>
      </c>
      <c r="E13" s="17">
        <v>7732283</v>
      </c>
      <c r="F13" s="8">
        <v>45313</v>
      </c>
      <c r="G13" s="8"/>
      <c r="H13" s="19">
        <v>45387</v>
      </c>
    </row>
    <row r="14" spans="1:8" ht="48.75" customHeight="1" thickBot="1" x14ac:dyDescent="0.35">
      <c r="A14" s="10" t="s">
        <v>28</v>
      </c>
      <c r="B14" s="18" t="s">
        <v>29</v>
      </c>
      <c r="C14" s="10" t="s">
        <v>30</v>
      </c>
      <c r="D14" s="6" t="s">
        <v>31</v>
      </c>
      <c r="E14" s="17">
        <f>4805142+368425</f>
        <v>5173567</v>
      </c>
      <c r="F14" s="8">
        <v>45345</v>
      </c>
      <c r="G14" s="8"/>
      <c r="H14" s="9"/>
    </row>
    <row r="15" spans="1:8" ht="85.5" customHeight="1" thickBot="1" x14ac:dyDescent="0.35">
      <c r="A15" s="10" t="s">
        <v>32</v>
      </c>
      <c r="B15" s="18" t="s">
        <v>33</v>
      </c>
      <c r="C15" s="10" t="s">
        <v>19</v>
      </c>
      <c r="D15" s="6" t="s">
        <v>34</v>
      </c>
      <c r="E15" s="17">
        <v>168105575</v>
      </c>
      <c r="F15" s="8">
        <v>45425</v>
      </c>
      <c r="G15" s="8"/>
      <c r="H15" s="9"/>
    </row>
    <row r="16" spans="1:8" ht="211.5" customHeight="1" thickBot="1" x14ac:dyDescent="0.35">
      <c r="A16" s="5" t="s">
        <v>35</v>
      </c>
      <c r="B16" s="18" t="s">
        <v>10</v>
      </c>
      <c r="C16" s="10" t="s">
        <v>12</v>
      </c>
      <c r="D16" s="6" t="s">
        <v>36</v>
      </c>
      <c r="E16" s="17">
        <v>29370078</v>
      </c>
      <c r="F16" s="8">
        <v>45356</v>
      </c>
      <c r="G16" s="8">
        <v>45657</v>
      </c>
      <c r="H16" s="9"/>
    </row>
    <row r="17" spans="1:8" ht="211.5" customHeight="1" thickBot="1" x14ac:dyDescent="0.35">
      <c r="A17" s="5" t="s">
        <v>37</v>
      </c>
      <c r="B17" s="18" t="s">
        <v>38</v>
      </c>
      <c r="C17" s="10" t="s">
        <v>39</v>
      </c>
      <c r="D17" s="6" t="s">
        <v>40</v>
      </c>
      <c r="E17" s="17">
        <v>49905000</v>
      </c>
      <c r="F17" s="8">
        <v>45411</v>
      </c>
      <c r="G17" s="8"/>
      <c r="H17" s="9"/>
    </row>
    <row r="18" spans="1:8" ht="117" customHeight="1" thickBot="1" x14ac:dyDescent="0.35">
      <c r="A18" s="5" t="s">
        <v>41</v>
      </c>
      <c r="B18" s="18" t="s">
        <v>42</v>
      </c>
      <c r="C18" s="10" t="s">
        <v>19</v>
      </c>
      <c r="D18" s="6" t="s">
        <v>43</v>
      </c>
      <c r="E18" s="7">
        <v>160513185</v>
      </c>
      <c r="F18" s="8">
        <v>45426</v>
      </c>
      <c r="G18" s="8"/>
      <c r="H18" s="9"/>
    </row>
    <row r="19" spans="1:8" ht="94.2" thickBot="1" x14ac:dyDescent="0.35">
      <c r="A19" s="10" t="s">
        <v>44</v>
      </c>
      <c r="B19" s="11" t="s">
        <v>46</v>
      </c>
      <c r="C19" s="10" t="s">
        <v>19</v>
      </c>
      <c r="D19" s="11" t="s">
        <v>45</v>
      </c>
      <c r="E19" s="7">
        <v>48276150</v>
      </c>
      <c r="F19" s="8">
        <v>45420</v>
      </c>
      <c r="G19" s="8"/>
      <c r="H19" s="9"/>
    </row>
    <row r="20" spans="1:8" ht="105.75" customHeight="1" thickBot="1" x14ac:dyDescent="0.35">
      <c r="A20" s="11" t="s">
        <v>47</v>
      </c>
      <c r="B20" s="11" t="s">
        <v>48</v>
      </c>
      <c r="C20" s="10" t="s">
        <v>19</v>
      </c>
      <c r="D20" s="6" t="s">
        <v>49</v>
      </c>
      <c r="E20" s="7">
        <v>4155200</v>
      </c>
      <c r="F20" s="8">
        <v>45433</v>
      </c>
      <c r="G20" s="8"/>
      <c r="H20" s="12"/>
    </row>
    <row r="21" spans="1:8" ht="87.75" customHeight="1" thickBot="1" x14ac:dyDescent="0.35">
      <c r="A21" s="10" t="s">
        <v>50</v>
      </c>
      <c r="B21" s="18" t="s">
        <v>51</v>
      </c>
      <c r="C21" s="10" t="s">
        <v>19</v>
      </c>
      <c r="D21" s="13" t="s">
        <v>52</v>
      </c>
      <c r="E21" s="7">
        <v>29995500</v>
      </c>
      <c r="F21" s="8">
        <v>45471</v>
      </c>
      <c r="G21" s="8"/>
      <c r="H21" s="9"/>
    </row>
    <row r="22" spans="1:8" ht="257.25" customHeight="1" thickBot="1" x14ac:dyDescent="0.35">
      <c r="A22" s="11" t="s">
        <v>55</v>
      </c>
      <c r="B22" s="6" t="s">
        <v>20</v>
      </c>
      <c r="C22" s="11" t="s">
        <v>53</v>
      </c>
      <c r="D22" s="14" t="s">
        <v>54</v>
      </c>
      <c r="E22" s="15">
        <v>28500000</v>
      </c>
      <c r="F22" s="8">
        <v>45471</v>
      </c>
      <c r="G22" s="9"/>
      <c r="H22" s="9"/>
    </row>
    <row r="23" spans="1:8" ht="52.5" customHeight="1" thickBot="1" x14ac:dyDescent="0.35">
      <c r="A23" s="10" t="s">
        <v>56</v>
      </c>
      <c r="B23" s="11" t="s">
        <v>57</v>
      </c>
      <c r="C23" s="11" t="s">
        <v>58</v>
      </c>
      <c r="D23" s="16" t="s">
        <v>59</v>
      </c>
      <c r="E23" s="17">
        <v>186179732</v>
      </c>
      <c r="F23" s="8">
        <v>45477</v>
      </c>
      <c r="G23" s="9"/>
      <c r="H23" s="9"/>
    </row>
    <row r="24" spans="1:8" ht="99.75" customHeight="1" thickBot="1" x14ac:dyDescent="0.35">
      <c r="A24" s="10" t="s">
        <v>60</v>
      </c>
      <c r="B24" s="18" t="s">
        <v>61</v>
      </c>
      <c r="C24" s="11" t="s">
        <v>58</v>
      </c>
      <c r="D24" s="16" t="s">
        <v>62</v>
      </c>
      <c r="E24" s="17">
        <v>161560469</v>
      </c>
      <c r="F24" s="8">
        <v>45489</v>
      </c>
      <c r="G24" s="9"/>
      <c r="H24" s="9"/>
    </row>
    <row r="25" spans="1:8" ht="102" customHeight="1" thickBot="1" x14ac:dyDescent="0.35">
      <c r="A25" s="10" t="s">
        <v>63</v>
      </c>
      <c r="B25" s="18" t="s">
        <v>64</v>
      </c>
      <c r="C25" s="11" t="s">
        <v>58</v>
      </c>
      <c r="D25" s="14" t="s">
        <v>65</v>
      </c>
      <c r="E25" s="17">
        <v>10000000</v>
      </c>
      <c r="F25" s="8">
        <v>45443</v>
      </c>
      <c r="G25" s="9"/>
      <c r="H25" s="9"/>
    </row>
    <row r="26" spans="1:8" ht="249.75" customHeight="1" thickBot="1" x14ac:dyDescent="0.35">
      <c r="A26" s="10" t="s">
        <v>66</v>
      </c>
      <c r="B26" s="11" t="s">
        <v>67</v>
      </c>
      <c r="C26" s="11" t="s">
        <v>53</v>
      </c>
      <c r="D26" s="14" t="s">
        <v>68</v>
      </c>
      <c r="E26" s="17">
        <v>13360200</v>
      </c>
      <c r="F26" s="8">
        <v>45471</v>
      </c>
      <c r="G26" s="8"/>
      <c r="H26" s="9"/>
    </row>
    <row r="27" spans="1:8" ht="83.25" customHeight="1" thickBot="1" x14ac:dyDescent="0.35">
      <c r="A27" s="10" t="s">
        <v>69</v>
      </c>
      <c r="B27" s="11" t="s">
        <v>70</v>
      </c>
      <c r="C27" s="11" t="s">
        <v>71</v>
      </c>
      <c r="D27" s="14" t="s">
        <v>72</v>
      </c>
      <c r="E27" s="17">
        <v>92482457</v>
      </c>
      <c r="F27" s="8">
        <v>45485</v>
      </c>
      <c r="G27" s="9"/>
      <c r="H27" s="9"/>
    </row>
    <row r="28" spans="1:8" ht="72.75" customHeight="1" thickBot="1" x14ac:dyDescent="0.35">
      <c r="A28" s="10" t="s">
        <v>73</v>
      </c>
      <c r="B28" s="11" t="s">
        <v>70</v>
      </c>
      <c r="C28" s="11" t="s">
        <v>71</v>
      </c>
      <c r="D28" s="14" t="s">
        <v>74</v>
      </c>
      <c r="E28" s="17">
        <v>45479043</v>
      </c>
      <c r="F28" s="8">
        <v>45485</v>
      </c>
      <c r="G28" s="9"/>
      <c r="H28" s="9"/>
    </row>
    <row r="29" spans="1:8" ht="43.8" thickBot="1" x14ac:dyDescent="0.35">
      <c r="A29" s="26" t="s">
        <v>63</v>
      </c>
      <c r="B29" s="27" t="s">
        <v>64</v>
      </c>
      <c r="C29" s="11" t="s">
        <v>19</v>
      </c>
      <c r="D29" s="27" t="s">
        <v>65</v>
      </c>
      <c r="E29" s="17">
        <v>10000000</v>
      </c>
      <c r="F29" s="8">
        <v>45443</v>
      </c>
      <c r="G29" s="8">
        <v>46012</v>
      </c>
      <c r="H29" s="26"/>
    </row>
    <row r="30" spans="1:8" ht="202.2" thickBot="1" x14ac:dyDescent="0.35">
      <c r="A30" s="26" t="s">
        <v>66</v>
      </c>
      <c r="B30" s="27" t="s">
        <v>67</v>
      </c>
      <c r="C30" s="31" t="s">
        <v>75</v>
      </c>
      <c r="D30" s="27" t="s">
        <v>68</v>
      </c>
      <c r="E30" s="28">
        <v>13360200</v>
      </c>
      <c r="F30" s="29">
        <v>45471</v>
      </c>
      <c r="G30" s="29">
        <v>46173</v>
      </c>
      <c r="H30" s="27" t="s">
        <v>76</v>
      </c>
    </row>
    <row r="31" spans="1:8" ht="58.2" thickBot="1" x14ac:dyDescent="0.35">
      <c r="A31" s="26" t="s">
        <v>69</v>
      </c>
      <c r="B31" s="27" t="s">
        <v>70</v>
      </c>
      <c r="C31" s="11" t="s">
        <v>77</v>
      </c>
      <c r="D31" s="27" t="s">
        <v>78</v>
      </c>
      <c r="E31" s="17">
        <v>92482457</v>
      </c>
      <c r="F31" s="8">
        <v>45485</v>
      </c>
      <c r="G31" s="27" t="s">
        <v>80</v>
      </c>
      <c r="H31" s="26"/>
    </row>
    <row r="32" spans="1:8" ht="58.2" thickBot="1" x14ac:dyDescent="0.35">
      <c r="A32" s="26" t="s">
        <v>73</v>
      </c>
      <c r="B32" s="27" t="s">
        <v>70</v>
      </c>
      <c r="C32" s="11" t="s">
        <v>79</v>
      </c>
      <c r="D32" s="27" t="s">
        <v>74</v>
      </c>
      <c r="E32" s="17">
        <v>45479043</v>
      </c>
      <c r="F32" s="8">
        <v>45485</v>
      </c>
      <c r="G32" s="27" t="s">
        <v>80</v>
      </c>
      <c r="H32" s="26"/>
    </row>
    <row r="33" spans="1:8" ht="72.599999999999994" thickBot="1" x14ac:dyDescent="0.35">
      <c r="A33" s="26" t="s">
        <v>81</v>
      </c>
      <c r="B33" s="27" t="s">
        <v>20</v>
      </c>
      <c r="C33" s="11" t="s">
        <v>83</v>
      </c>
      <c r="D33" s="27" t="s">
        <v>82</v>
      </c>
      <c r="E33" s="17">
        <v>7165354</v>
      </c>
      <c r="F33" s="8">
        <v>45481</v>
      </c>
      <c r="G33" s="27" t="s">
        <v>84</v>
      </c>
      <c r="H33" s="26"/>
    </row>
    <row r="34" spans="1:8" ht="43.8" thickBot="1" x14ac:dyDescent="0.35">
      <c r="A34" s="26" t="s">
        <v>85</v>
      </c>
      <c r="B34" s="27" t="s">
        <v>86</v>
      </c>
      <c r="C34" s="32" t="s">
        <v>88</v>
      </c>
      <c r="D34" s="27" t="s">
        <v>89</v>
      </c>
      <c r="E34" s="17">
        <v>6377953</v>
      </c>
      <c r="F34" s="8">
        <v>45548</v>
      </c>
      <c r="G34" s="26"/>
      <c r="H34" s="26"/>
    </row>
    <row r="35" spans="1:8" ht="43.8" thickBot="1" x14ac:dyDescent="0.35">
      <c r="A35" s="26" t="s">
        <v>87</v>
      </c>
      <c r="B35" s="27" t="s">
        <v>86</v>
      </c>
      <c r="C35" s="32" t="s">
        <v>90</v>
      </c>
      <c r="D35" s="27" t="s">
        <v>91</v>
      </c>
      <c r="E35" s="17">
        <v>5039370</v>
      </c>
      <c r="F35" s="8">
        <v>45548</v>
      </c>
      <c r="G35" s="26"/>
      <c r="H35" s="26"/>
    </row>
    <row r="36" spans="1:8" ht="43.8" thickBot="1" x14ac:dyDescent="0.35">
      <c r="A36" s="26" t="s">
        <v>92</v>
      </c>
      <c r="B36" s="27" t="s">
        <v>93</v>
      </c>
      <c r="C36" s="32" t="s">
        <v>90</v>
      </c>
      <c r="D36" s="27" t="s">
        <v>94</v>
      </c>
      <c r="E36" s="17">
        <v>9212598</v>
      </c>
      <c r="F36" s="8">
        <v>45566</v>
      </c>
      <c r="G36" s="26"/>
      <c r="H36" s="26"/>
    </row>
    <row r="37" spans="1:8" ht="58.2" thickBot="1" x14ac:dyDescent="0.35">
      <c r="A37" s="26" t="s">
        <v>95</v>
      </c>
      <c r="B37" s="27" t="s">
        <v>96</v>
      </c>
      <c r="C37" s="32" t="s">
        <v>97</v>
      </c>
      <c r="D37" s="27" t="s">
        <v>98</v>
      </c>
      <c r="E37" s="17">
        <v>7600000</v>
      </c>
      <c r="F37" s="8">
        <v>45642</v>
      </c>
      <c r="G37" s="8">
        <v>45747</v>
      </c>
      <c r="H37" s="26"/>
    </row>
  </sheetData>
  <mergeCells count="6">
    <mergeCell ref="H4:H12"/>
    <mergeCell ref="A1:G1"/>
    <mergeCell ref="A4:A12"/>
    <mergeCell ref="B4:B12"/>
    <mergeCell ref="G4:G12"/>
    <mergeCell ref="F4:F12"/>
  </mergeCells>
  <pageMargins left="0.70866141732283472" right="0.70866141732283472" top="0.74803149606299213" bottom="0.74803149606299213" header="0.31496062992125984" footer="0.31496062992125984"/>
  <pageSetup paperSize="9" scale="35" orientation="landscape" r:id="rId1"/>
  <rowBreaks count="1" manualBreakCount="1">
    <brk id="1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Piroska</dc:creator>
  <cp:lastModifiedBy>Sulyok Judit</cp:lastModifiedBy>
  <cp:lastPrinted>2024-01-12T08:55:13Z</cp:lastPrinted>
  <dcterms:created xsi:type="dcterms:W3CDTF">2021-03-22T17:12:30Z</dcterms:created>
  <dcterms:modified xsi:type="dcterms:W3CDTF">2025-10-31T10:56:25Z</dcterms:modified>
</cp:coreProperties>
</file>